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IG\Land and Soil\Riparian Characteristics Survey 2022\Indicator update\"/>
    </mc:Choice>
  </mc:AlternateContent>
  <xr:revisionPtr revIDLastSave="0" documentId="13_ncr:1_{9841AA4F-5695-4DD5-B836-1B735E15F0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ock acces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B23" i="1"/>
  <c r="H17" i="1"/>
  <c r="I17" i="1"/>
  <c r="J17" i="1"/>
  <c r="K17" i="1"/>
  <c r="G17" i="1"/>
  <c r="C17" i="1"/>
  <c r="D17" i="1"/>
  <c r="E17" i="1"/>
  <c r="F17" i="1"/>
  <c r="B17" i="1"/>
  <c r="C7" i="1"/>
  <c r="C8" i="1"/>
  <c r="C9" i="1"/>
  <c r="C10" i="1"/>
  <c r="C6" i="1"/>
</calcChain>
</file>

<file path=xl/sharedStrings.xml><?xml version="1.0" encoding="utf-8"?>
<sst xmlns="http://schemas.openxmlformats.org/spreadsheetml/2006/main" count="21" uniqueCount="17">
  <si>
    <t>Stock access to waterways - source data for indicator</t>
  </si>
  <si>
    <t>Fenced</t>
  </si>
  <si>
    <t>Not fenced</t>
  </si>
  <si>
    <t>Proportion of bank length (%) fenced</t>
  </si>
  <si>
    <t>Waikato region</t>
  </si>
  <si>
    <t>Management zone</t>
  </si>
  <si>
    <t>Pastoral land use</t>
  </si>
  <si>
    <t>Dairy</t>
  </si>
  <si>
    <t>Dry stock</t>
  </si>
  <si>
    <t>Central Waikato</t>
  </si>
  <si>
    <t>Coromandel</t>
  </si>
  <si>
    <t>Lower Waikato</t>
  </si>
  <si>
    <t>Upper Waikato</t>
  </si>
  <si>
    <t>Waihou Piako</t>
  </si>
  <si>
    <t>Lake Taupō</t>
  </si>
  <si>
    <t>West Coast</t>
  </si>
  <si>
    <t>Waipā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</si>
</sst>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/>
    <xf numFmtId="0" fontId="2" fillId="0" borderId="0" xfId="1"/>
    <xf numFmtId="0" fontId="2" fillId="0" borderId="0" xfId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left" vertical="top"/>
    </xf>
    <xf numFmtId="2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'Stock access'!$B$5</c:f>
              <c:strCache>
                <c:ptCount val="1"/>
                <c:pt idx="0">
                  <c:v>Fenced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'Stock access'!#REF!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'Stock access'!#REF!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'Stock access'!$A$6:$A$10</c:f>
              <c:numCache>
                <c:formatCode>General</c:formatCode>
                <c:ptCount val="5"/>
                <c:pt idx="0">
                  <c:v>2002</c:v>
                </c:pt>
                <c:pt idx="1">
                  <c:v>2007</c:v>
                </c:pt>
                <c:pt idx="2">
                  <c:v>2012</c:v>
                </c:pt>
                <c:pt idx="3">
                  <c:v>2017</c:v>
                </c:pt>
                <c:pt idx="4">
                  <c:v>2022</c:v>
                </c:pt>
              </c:numCache>
            </c:numRef>
          </c:cat>
          <c:val>
            <c:numRef>
              <c:f>'Stock access'!$B$6:$B$10</c:f>
              <c:numCache>
                <c:formatCode>0.0</c:formatCode>
                <c:ptCount val="5"/>
                <c:pt idx="0">
                  <c:v>28.7</c:v>
                </c:pt>
                <c:pt idx="1">
                  <c:v>37.5</c:v>
                </c:pt>
                <c:pt idx="2">
                  <c:v>51</c:v>
                </c:pt>
                <c:pt idx="3">
                  <c:v>61.5</c:v>
                </c:pt>
                <c:pt idx="4">
                  <c:v>58.3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D2-4B1E-812B-A70BEA2374A3}"/>
            </c:ext>
          </c:extLst>
        </c:ser>
        <c:ser>
          <c:idx val="1"/>
          <c:order val="1"/>
          <c:tx>
            <c:strRef>
              <c:f>'Stock access'!$C$5</c:f>
              <c:strCache>
                <c:ptCount val="1"/>
                <c:pt idx="0">
                  <c:v>Not fenced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'Stock access'!$A$6:$A$10</c:f>
              <c:numCache>
                <c:formatCode>General</c:formatCode>
                <c:ptCount val="5"/>
                <c:pt idx="0">
                  <c:v>2002</c:v>
                </c:pt>
                <c:pt idx="1">
                  <c:v>2007</c:v>
                </c:pt>
                <c:pt idx="2">
                  <c:v>2012</c:v>
                </c:pt>
                <c:pt idx="3">
                  <c:v>2017</c:v>
                </c:pt>
                <c:pt idx="4">
                  <c:v>2022</c:v>
                </c:pt>
              </c:numCache>
            </c:numRef>
          </c:cat>
          <c:val>
            <c:numRef>
              <c:f>'Stock access'!$C$6:$C$10</c:f>
              <c:numCache>
                <c:formatCode>0.0</c:formatCode>
                <c:ptCount val="5"/>
                <c:pt idx="0">
                  <c:v>71.3</c:v>
                </c:pt>
                <c:pt idx="1">
                  <c:v>62.5</c:v>
                </c:pt>
                <c:pt idx="2">
                  <c:v>49</c:v>
                </c:pt>
                <c:pt idx="3">
                  <c:v>38.5</c:v>
                </c:pt>
                <c:pt idx="4">
                  <c:v>41.7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D2-4B1E-812B-A70BEA237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2869760"/>
        <c:axId val="772872712"/>
      </c:barChart>
      <c:catAx>
        <c:axId val="7728697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2872712"/>
        <c:crosses val="autoZero"/>
        <c:auto val="1"/>
        <c:lblAlgn val="ctr"/>
        <c:lblOffset val="100"/>
        <c:noMultiLvlLbl val="0"/>
      </c:catAx>
      <c:valAx>
        <c:axId val="77287271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286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'Stock access'!$A$16</c:f>
              <c:strCache>
                <c:ptCount val="1"/>
                <c:pt idx="0">
                  <c:v>Fenced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accent1">
                  <a:alpha val="98000"/>
                </a:schemeClr>
              </a:solidFill>
            </a:ln>
            <a:effectLst/>
            <a:scene3d>
              <a:camera prst="orthographicFront"/>
              <a:lightRig rig="twoPt" dir="t"/>
            </a:scene3d>
            <a:sp3d prstMaterial="plastic"/>
          </c:spPr>
          <c:invertIfNegative val="0"/>
          <c:cat>
            <c:multiLvlStrRef>
              <c:f>'Stock access'!$B$14:$K$15</c:f>
              <c:multiLvlStrCache>
                <c:ptCount val="10"/>
                <c:lvl>
                  <c:pt idx="0">
                    <c:v>2002</c:v>
                  </c:pt>
                  <c:pt idx="1">
                    <c:v>2007</c:v>
                  </c:pt>
                  <c:pt idx="2">
                    <c:v>2012</c:v>
                  </c:pt>
                  <c:pt idx="3">
                    <c:v>2017</c:v>
                  </c:pt>
                  <c:pt idx="4">
                    <c:v>2022</c:v>
                  </c:pt>
                  <c:pt idx="5">
                    <c:v>2002</c:v>
                  </c:pt>
                  <c:pt idx="6">
                    <c:v>2007</c:v>
                  </c:pt>
                  <c:pt idx="7">
                    <c:v>2012</c:v>
                  </c:pt>
                  <c:pt idx="8">
                    <c:v>2017</c:v>
                  </c:pt>
                  <c:pt idx="9">
                    <c:v>2022</c:v>
                  </c:pt>
                </c:lvl>
                <c:lvl>
                  <c:pt idx="0">
                    <c:v>Dairy</c:v>
                  </c:pt>
                  <c:pt idx="5">
                    <c:v>Dry stock</c:v>
                  </c:pt>
                </c:lvl>
              </c:multiLvlStrCache>
            </c:multiLvlStrRef>
          </c:cat>
          <c:val>
            <c:numRef>
              <c:f>'Stock access'!$B$16:$K$16</c:f>
              <c:numCache>
                <c:formatCode>General</c:formatCode>
                <c:ptCount val="10"/>
                <c:pt idx="0">
                  <c:v>43.9</c:v>
                </c:pt>
                <c:pt idx="1">
                  <c:v>48.5</c:v>
                </c:pt>
                <c:pt idx="2">
                  <c:v>73.3</c:v>
                </c:pt>
                <c:pt idx="3">
                  <c:v>87</c:v>
                </c:pt>
                <c:pt idx="4">
                  <c:v>88.3</c:v>
                </c:pt>
                <c:pt idx="5">
                  <c:v>17.7</c:v>
                </c:pt>
                <c:pt idx="6">
                  <c:v>32.200000000000003</c:v>
                </c:pt>
                <c:pt idx="7">
                  <c:v>30.9</c:v>
                </c:pt>
                <c:pt idx="8">
                  <c:v>34.9</c:v>
                </c:pt>
                <c:pt idx="9">
                  <c:v>35.799999999999997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2-4219-BE00-F790578637E4}"/>
            </c:ext>
          </c:extLst>
        </c:ser>
        <c:ser>
          <c:idx val="1"/>
          <c:order val="1"/>
          <c:tx>
            <c:strRef>
              <c:f>'Stock access'!$A$17</c:f>
              <c:strCache>
                <c:ptCount val="1"/>
                <c:pt idx="0">
                  <c:v>Not fenced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  <a:scene3d>
              <a:camera prst="orthographicFront"/>
              <a:lightRig rig="twoPt" dir="t"/>
            </a:scene3d>
            <a:sp3d prstMaterial="plastic"/>
          </c:spPr>
          <c:invertIfNegative val="0"/>
          <c:cat>
            <c:multiLvlStrRef>
              <c:f>'Stock access'!$B$14:$K$15</c:f>
              <c:multiLvlStrCache>
                <c:ptCount val="10"/>
                <c:lvl>
                  <c:pt idx="0">
                    <c:v>2002</c:v>
                  </c:pt>
                  <c:pt idx="1">
                    <c:v>2007</c:v>
                  </c:pt>
                  <c:pt idx="2">
                    <c:v>2012</c:v>
                  </c:pt>
                  <c:pt idx="3">
                    <c:v>2017</c:v>
                  </c:pt>
                  <c:pt idx="4">
                    <c:v>2022</c:v>
                  </c:pt>
                  <c:pt idx="5">
                    <c:v>2002</c:v>
                  </c:pt>
                  <c:pt idx="6">
                    <c:v>2007</c:v>
                  </c:pt>
                  <c:pt idx="7">
                    <c:v>2012</c:v>
                  </c:pt>
                  <c:pt idx="8">
                    <c:v>2017</c:v>
                  </c:pt>
                  <c:pt idx="9">
                    <c:v>2022</c:v>
                  </c:pt>
                </c:lvl>
                <c:lvl>
                  <c:pt idx="0">
                    <c:v>Dairy</c:v>
                  </c:pt>
                  <c:pt idx="5">
                    <c:v>Dry stock</c:v>
                  </c:pt>
                </c:lvl>
              </c:multiLvlStrCache>
            </c:multiLvlStrRef>
          </c:cat>
          <c:val>
            <c:numRef>
              <c:f>'Stock access'!$B$17:$K$17</c:f>
              <c:numCache>
                <c:formatCode>General</c:formatCode>
                <c:ptCount val="10"/>
                <c:pt idx="0">
                  <c:v>56.1</c:v>
                </c:pt>
                <c:pt idx="1">
                  <c:v>51.5</c:v>
                </c:pt>
                <c:pt idx="2">
                  <c:v>26.700000000000003</c:v>
                </c:pt>
                <c:pt idx="3">
                  <c:v>13</c:v>
                </c:pt>
                <c:pt idx="4">
                  <c:v>11.700000000000003</c:v>
                </c:pt>
                <c:pt idx="5">
                  <c:v>82.3</c:v>
                </c:pt>
                <c:pt idx="6">
                  <c:v>67.8</c:v>
                </c:pt>
                <c:pt idx="7">
                  <c:v>69.099999999999994</c:v>
                </c:pt>
                <c:pt idx="8">
                  <c:v>65.099999999999994</c:v>
                </c:pt>
                <c:pt idx="9">
                  <c:v>64.2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92-4219-BE00-F79057863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6351328"/>
        <c:axId val="776348048"/>
      </c:barChart>
      <c:catAx>
        <c:axId val="7763513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348048"/>
        <c:crosses val="autoZero"/>
        <c:auto val="1"/>
        <c:lblAlgn val="ctr"/>
        <c:lblOffset val="100"/>
        <c:noMultiLvlLbl val="0"/>
      </c:catAx>
      <c:valAx>
        <c:axId val="77634804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35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'Stock access'!$A$22</c:f>
              <c:strCache>
                <c:ptCount val="1"/>
                <c:pt idx="0">
                  <c:v>Fenced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cene3d>
              <a:camera prst="orthographicFront"/>
              <a:lightRig rig="twoPt" dir="t"/>
            </a:scene3d>
            <a:sp3d prstMaterial="plastic"/>
          </c:spPr>
          <c:invertIfNegative val="0"/>
          <c:cat>
            <c:multiLvlStrRef>
              <c:f>'Stock access'!$B$20:$AO$21</c:f>
              <c:multiLvlStrCache>
                <c:ptCount val="40"/>
                <c:lvl>
                  <c:pt idx="0">
                    <c:v>2002</c:v>
                  </c:pt>
                  <c:pt idx="1">
                    <c:v>2007</c:v>
                  </c:pt>
                  <c:pt idx="2">
                    <c:v>2012</c:v>
                  </c:pt>
                  <c:pt idx="3">
                    <c:v>2017</c:v>
                  </c:pt>
                  <c:pt idx="4">
                    <c:v>2022</c:v>
                  </c:pt>
                  <c:pt idx="5">
                    <c:v>2002</c:v>
                  </c:pt>
                  <c:pt idx="6">
                    <c:v>2007</c:v>
                  </c:pt>
                  <c:pt idx="7">
                    <c:v>2012</c:v>
                  </c:pt>
                  <c:pt idx="8">
                    <c:v>2017</c:v>
                  </c:pt>
                  <c:pt idx="9">
                    <c:v>2022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5">
                    <c:v>2002</c:v>
                  </c:pt>
                  <c:pt idx="16">
                    <c:v>2007</c:v>
                  </c:pt>
                  <c:pt idx="17">
                    <c:v>2012</c:v>
                  </c:pt>
                  <c:pt idx="18">
                    <c:v>2017</c:v>
                  </c:pt>
                  <c:pt idx="19">
                    <c:v>2022</c:v>
                  </c:pt>
                  <c:pt idx="20">
                    <c:v>2002</c:v>
                  </c:pt>
                  <c:pt idx="21">
                    <c:v>2007</c:v>
                  </c:pt>
                  <c:pt idx="22">
                    <c:v>2012</c:v>
                  </c:pt>
                  <c:pt idx="23">
                    <c:v>2017</c:v>
                  </c:pt>
                  <c:pt idx="24">
                    <c:v>2022</c:v>
                  </c:pt>
                  <c:pt idx="25">
                    <c:v>2002</c:v>
                  </c:pt>
                  <c:pt idx="26">
                    <c:v>2007</c:v>
                  </c:pt>
                  <c:pt idx="27">
                    <c:v>2012</c:v>
                  </c:pt>
                  <c:pt idx="28">
                    <c:v>2017</c:v>
                  </c:pt>
                  <c:pt idx="29">
                    <c:v>2022</c:v>
                  </c:pt>
                  <c:pt idx="30">
                    <c:v>2002</c:v>
                  </c:pt>
                  <c:pt idx="31">
                    <c:v>2007</c:v>
                  </c:pt>
                  <c:pt idx="32">
                    <c:v>2012</c:v>
                  </c:pt>
                  <c:pt idx="33">
                    <c:v>2017</c:v>
                  </c:pt>
                  <c:pt idx="34">
                    <c:v>2022</c:v>
                  </c:pt>
                  <c:pt idx="35">
                    <c:v>2002</c:v>
                  </c:pt>
                  <c:pt idx="36">
                    <c:v>2007</c:v>
                  </c:pt>
                  <c:pt idx="37">
                    <c:v>2012</c:v>
                  </c:pt>
                  <c:pt idx="38">
                    <c:v>2017</c:v>
                  </c:pt>
                  <c:pt idx="39">
                    <c:v>2022</c:v>
                  </c:pt>
                </c:lvl>
                <c:lvl>
                  <c:pt idx="0">
                    <c:v>Central Waikato</c:v>
                  </c:pt>
                  <c:pt idx="5">
                    <c:v>Coromandel</c:v>
                  </c:pt>
                  <c:pt idx="10">
                    <c:v>Lake Taupō</c:v>
                  </c:pt>
                  <c:pt idx="15">
                    <c:v>Lower Waikato</c:v>
                  </c:pt>
                  <c:pt idx="20">
                    <c:v>Upper Waikato</c:v>
                  </c:pt>
                  <c:pt idx="25">
                    <c:v>Waihou Piako</c:v>
                  </c:pt>
                  <c:pt idx="30">
                    <c:v>Waipā</c:v>
                  </c:pt>
                  <c:pt idx="35">
                    <c:v>West Coast</c:v>
                  </c:pt>
                </c:lvl>
              </c:multiLvlStrCache>
            </c:multiLvlStrRef>
          </c:cat>
          <c:val>
            <c:numRef>
              <c:f>'Stock access'!$B$22:$AO$22</c:f>
              <c:numCache>
                <c:formatCode>General</c:formatCode>
                <c:ptCount val="40"/>
                <c:pt idx="0">
                  <c:v>31.3</c:v>
                </c:pt>
                <c:pt idx="1">
                  <c:v>51.5</c:v>
                </c:pt>
                <c:pt idx="2">
                  <c:v>62.7</c:v>
                </c:pt>
                <c:pt idx="3">
                  <c:v>62.5</c:v>
                </c:pt>
                <c:pt idx="4">
                  <c:v>73.3</c:v>
                </c:pt>
                <c:pt idx="5">
                  <c:v>19</c:v>
                </c:pt>
                <c:pt idx="6">
                  <c:v>23.4</c:v>
                </c:pt>
                <c:pt idx="7">
                  <c:v>41.5</c:v>
                </c:pt>
                <c:pt idx="8">
                  <c:v>61</c:v>
                </c:pt>
                <c:pt idx="9">
                  <c:v>59.1</c:v>
                </c:pt>
                <c:pt idx="10">
                  <c:v>56.5</c:v>
                </c:pt>
                <c:pt idx="11">
                  <c:v>53.7</c:v>
                </c:pt>
                <c:pt idx="12">
                  <c:v>64.7</c:v>
                </c:pt>
                <c:pt idx="13">
                  <c:v>73.400000000000006</c:v>
                </c:pt>
                <c:pt idx="14">
                  <c:v>79.099999999999994</c:v>
                </c:pt>
                <c:pt idx="15">
                  <c:v>37.700000000000003</c:v>
                </c:pt>
                <c:pt idx="16">
                  <c:v>42.4</c:v>
                </c:pt>
                <c:pt idx="17">
                  <c:v>57.3</c:v>
                </c:pt>
                <c:pt idx="18">
                  <c:v>59.4</c:v>
                </c:pt>
                <c:pt idx="19">
                  <c:v>54.2</c:v>
                </c:pt>
                <c:pt idx="20">
                  <c:v>47.1</c:v>
                </c:pt>
                <c:pt idx="21">
                  <c:v>56.4</c:v>
                </c:pt>
                <c:pt idx="22">
                  <c:v>77.5</c:v>
                </c:pt>
                <c:pt idx="23">
                  <c:v>82.9</c:v>
                </c:pt>
                <c:pt idx="24">
                  <c:v>81.2</c:v>
                </c:pt>
                <c:pt idx="25">
                  <c:v>34.799999999999997</c:v>
                </c:pt>
                <c:pt idx="26">
                  <c:v>42.2</c:v>
                </c:pt>
                <c:pt idx="27">
                  <c:v>58.6</c:v>
                </c:pt>
                <c:pt idx="28">
                  <c:v>84.2</c:v>
                </c:pt>
                <c:pt idx="29">
                  <c:v>85.3</c:v>
                </c:pt>
                <c:pt idx="30">
                  <c:v>19.8</c:v>
                </c:pt>
                <c:pt idx="31">
                  <c:v>31</c:v>
                </c:pt>
                <c:pt idx="32">
                  <c:v>53.1</c:v>
                </c:pt>
                <c:pt idx="33">
                  <c:v>67.099999999999994</c:v>
                </c:pt>
                <c:pt idx="34">
                  <c:v>65.599999999999994</c:v>
                </c:pt>
                <c:pt idx="35">
                  <c:v>7</c:v>
                </c:pt>
                <c:pt idx="36">
                  <c:v>20.7</c:v>
                </c:pt>
                <c:pt idx="37">
                  <c:v>20.7</c:v>
                </c:pt>
                <c:pt idx="38">
                  <c:v>28.2</c:v>
                </c:pt>
                <c:pt idx="39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7A-446A-88B2-F70613D083ED}"/>
            </c:ext>
          </c:extLst>
        </c:ser>
        <c:ser>
          <c:idx val="1"/>
          <c:order val="1"/>
          <c:tx>
            <c:strRef>
              <c:f>'Stock access'!$A$23</c:f>
              <c:strCache>
                <c:ptCount val="1"/>
                <c:pt idx="0">
                  <c:v>Not fenced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  <a:scene3d>
              <a:camera prst="orthographicFront"/>
              <a:lightRig rig="twoPt" dir="t"/>
            </a:scene3d>
            <a:sp3d prstMaterial="plastic"/>
          </c:spPr>
          <c:invertIfNegative val="0"/>
          <c:cat>
            <c:multiLvlStrRef>
              <c:f>'Stock access'!$B$20:$AO$21</c:f>
              <c:multiLvlStrCache>
                <c:ptCount val="40"/>
                <c:lvl>
                  <c:pt idx="0">
                    <c:v>2002</c:v>
                  </c:pt>
                  <c:pt idx="1">
                    <c:v>2007</c:v>
                  </c:pt>
                  <c:pt idx="2">
                    <c:v>2012</c:v>
                  </c:pt>
                  <c:pt idx="3">
                    <c:v>2017</c:v>
                  </c:pt>
                  <c:pt idx="4">
                    <c:v>2022</c:v>
                  </c:pt>
                  <c:pt idx="5">
                    <c:v>2002</c:v>
                  </c:pt>
                  <c:pt idx="6">
                    <c:v>2007</c:v>
                  </c:pt>
                  <c:pt idx="7">
                    <c:v>2012</c:v>
                  </c:pt>
                  <c:pt idx="8">
                    <c:v>2017</c:v>
                  </c:pt>
                  <c:pt idx="9">
                    <c:v>2022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5">
                    <c:v>2002</c:v>
                  </c:pt>
                  <c:pt idx="16">
                    <c:v>2007</c:v>
                  </c:pt>
                  <c:pt idx="17">
                    <c:v>2012</c:v>
                  </c:pt>
                  <c:pt idx="18">
                    <c:v>2017</c:v>
                  </c:pt>
                  <c:pt idx="19">
                    <c:v>2022</c:v>
                  </c:pt>
                  <c:pt idx="20">
                    <c:v>2002</c:v>
                  </c:pt>
                  <c:pt idx="21">
                    <c:v>2007</c:v>
                  </c:pt>
                  <c:pt idx="22">
                    <c:v>2012</c:v>
                  </c:pt>
                  <c:pt idx="23">
                    <c:v>2017</c:v>
                  </c:pt>
                  <c:pt idx="24">
                    <c:v>2022</c:v>
                  </c:pt>
                  <c:pt idx="25">
                    <c:v>2002</c:v>
                  </c:pt>
                  <c:pt idx="26">
                    <c:v>2007</c:v>
                  </c:pt>
                  <c:pt idx="27">
                    <c:v>2012</c:v>
                  </c:pt>
                  <c:pt idx="28">
                    <c:v>2017</c:v>
                  </c:pt>
                  <c:pt idx="29">
                    <c:v>2022</c:v>
                  </c:pt>
                  <c:pt idx="30">
                    <c:v>2002</c:v>
                  </c:pt>
                  <c:pt idx="31">
                    <c:v>2007</c:v>
                  </c:pt>
                  <c:pt idx="32">
                    <c:v>2012</c:v>
                  </c:pt>
                  <c:pt idx="33">
                    <c:v>2017</c:v>
                  </c:pt>
                  <c:pt idx="34">
                    <c:v>2022</c:v>
                  </c:pt>
                  <c:pt idx="35">
                    <c:v>2002</c:v>
                  </c:pt>
                  <c:pt idx="36">
                    <c:v>2007</c:v>
                  </c:pt>
                  <c:pt idx="37">
                    <c:v>2012</c:v>
                  </c:pt>
                  <c:pt idx="38">
                    <c:v>2017</c:v>
                  </c:pt>
                  <c:pt idx="39">
                    <c:v>2022</c:v>
                  </c:pt>
                </c:lvl>
                <c:lvl>
                  <c:pt idx="0">
                    <c:v>Central Waikato</c:v>
                  </c:pt>
                  <c:pt idx="5">
                    <c:v>Coromandel</c:v>
                  </c:pt>
                  <c:pt idx="10">
                    <c:v>Lake Taupō</c:v>
                  </c:pt>
                  <c:pt idx="15">
                    <c:v>Lower Waikato</c:v>
                  </c:pt>
                  <c:pt idx="20">
                    <c:v>Upper Waikato</c:v>
                  </c:pt>
                  <c:pt idx="25">
                    <c:v>Waihou Piako</c:v>
                  </c:pt>
                  <c:pt idx="30">
                    <c:v>Waipā</c:v>
                  </c:pt>
                  <c:pt idx="35">
                    <c:v>West Coast</c:v>
                  </c:pt>
                </c:lvl>
              </c:multiLvlStrCache>
            </c:multiLvlStrRef>
          </c:cat>
          <c:val>
            <c:numRef>
              <c:f>'Stock access'!$B$23:$AO$23</c:f>
              <c:numCache>
                <c:formatCode>0</c:formatCode>
                <c:ptCount val="40"/>
                <c:pt idx="0">
                  <c:v>68.7</c:v>
                </c:pt>
                <c:pt idx="1">
                  <c:v>48.5</c:v>
                </c:pt>
                <c:pt idx="2">
                  <c:v>37.299999999999997</c:v>
                </c:pt>
                <c:pt idx="3">
                  <c:v>37.5</c:v>
                </c:pt>
                <c:pt idx="4">
                  <c:v>26.700000000000003</c:v>
                </c:pt>
                <c:pt idx="5">
                  <c:v>81</c:v>
                </c:pt>
                <c:pt idx="6">
                  <c:v>76.599999999999994</c:v>
                </c:pt>
                <c:pt idx="7">
                  <c:v>58.5</c:v>
                </c:pt>
                <c:pt idx="8">
                  <c:v>39</c:v>
                </c:pt>
                <c:pt idx="9">
                  <c:v>40.9</c:v>
                </c:pt>
                <c:pt idx="10">
                  <c:v>43.5</c:v>
                </c:pt>
                <c:pt idx="11">
                  <c:v>46.3</c:v>
                </c:pt>
                <c:pt idx="12">
                  <c:v>35.299999999999997</c:v>
                </c:pt>
                <c:pt idx="13">
                  <c:v>26.599999999999994</c:v>
                </c:pt>
                <c:pt idx="14">
                  <c:v>20.900000000000006</c:v>
                </c:pt>
                <c:pt idx="15">
                  <c:v>62.3</c:v>
                </c:pt>
                <c:pt idx="16">
                  <c:v>57.6</c:v>
                </c:pt>
                <c:pt idx="17">
                  <c:v>42.7</c:v>
                </c:pt>
                <c:pt idx="18">
                  <c:v>40.6</c:v>
                </c:pt>
                <c:pt idx="19">
                  <c:v>45.8</c:v>
                </c:pt>
                <c:pt idx="20">
                  <c:v>52.9</c:v>
                </c:pt>
                <c:pt idx="21">
                  <c:v>43.6</c:v>
                </c:pt>
                <c:pt idx="22">
                  <c:v>22.5</c:v>
                </c:pt>
                <c:pt idx="23">
                  <c:v>17.099999999999994</c:v>
                </c:pt>
                <c:pt idx="24">
                  <c:v>18.799999999999997</c:v>
                </c:pt>
                <c:pt idx="25">
                  <c:v>65.2</c:v>
                </c:pt>
                <c:pt idx="26">
                  <c:v>57.8</c:v>
                </c:pt>
                <c:pt idx="27">
                  <c:v>41.4</c:v>
                </c:pt>
                <c:pt idx="28">
                  <c:v>15.799999999999997</c:v>
                </c:pt>
                <c:pt idx="29">
                  <c:v>14.700000000000003</c:v>
                </c:pt>
                <c:pt idx="30">
                  <c:v>80.2</c:v>
                </c:pt>
                <c:pt idx="31">
                  <c:v>69</c:v>
                </c:pt>
                <c:pt idx="32">
                  <c:v>46.9</c:v>
                </c:pt>
                <c:pt idx="33">
                  <c:v>32.900000000000006</c:v>
                </c:pt>
                <c:pt idx="34">
                  <c:v>34.400000000000006</c:v>
                </c:pt>
                <c:pt idx="35">
                  <c:v>93</c:v>
                </c:pt>
                <c:pt idx="36">
                  <c:v>79.3</c:v>
                </c:pt>
                <c:pt idx="37">
                  <c:v>79.3</c:v>
                </c:pt>
                <c:pt idx="38">
                  <c:v>71.8</c:v>
                </c:pt>
                <c:pt idx="39">
                  <c:v>80.5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7A-446A-88B2-F70613D08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6351328"/>
        <c:axId val="776348048"/>
      </c:barChart>
      <c:catAx>
        <c:axId val="7763513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348048"/>
        <c:crosses val="autoZero"/>
        <c:auto val="1"/>
        <c:lblAlgn val="ctr"/>
        <c:lblOffset val="100"/>
        <c:noMultiLvlLbl val="0"/>
      </c:catAx>
      <c:valAx>
        <c:axId val="77634804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35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26</xdr:row>
      <xdr:rowOff>114299</xdr:rowOff>
    </xdr:from>
    <xdr:to>
      <xdr:col>6</xdr:col>
      <xdr:colOff>171450</xdr:colOff>
      <xdr:row>41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4D2050-BFFF-4909-BDAE-939EE7F6EB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76199</xdr:colOff>
      <xdr:row>42</xdr:row>
      <xdr:rowOff>171449</xdr:rowOff>
    </xdr:from>
    <xdr:to>
      <xdr:col>7</xdr:col>
      <xdr:colOff>19050</xdr:colOff>
      <xdr:row>63</xdr:row>
      <xdr:rowOff>114300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6CA90A6-E092-409B-830B-DFCFB88D28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504825</xdr:colOff>
      <xdr:row>24</xdr:row>
      <xdr:rowOff>114299</xdr:rowOff>
    </xdr:from>
    <xdr:to>
      <xdr:col>18</xdr:col>
      <xdr:colOff>447675</xdr:colOff>
      <xdr:row>72</xdr:row>
      <xdr:rowOff>123824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D1DF1D4-9001-4D39-9DC2-CA6FC7FC9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3"/>
  <sheetViews>
    <sheetView tabSelected="1" workbookViewId="0"/>
  </sheetViews>
  <sheetFormatPr defaultRowHeight="15" x14ac:dyDescent="0.25"/>
  <cols>
    <col min="1" max="1" width="12.140625" customWidth="1"/>
    <col min="3" max="3" width="25" customWidth="1"/>
    <col min="4" max="4" width="13.85546875" customWidth="1"/>
    <col min="5" max="5" width="12.5703125" customWidth="1"/>
    <col min="6" max="6" width="13.140625" customWidth="1"/>
    <col min="7" max="7" width="14.85546875" customWidth="1"/>
    <col min="8" max="8" width="14" customWidth="1"/>
    <col min="9" max="10" width="13.5703125" customWidth="1"/>
    <col min="11" max="11" width="10.7109375" customWidth="1"/>
    <col min="13" max="13" width="11.42578125" customWidth="1"/>
  </cols>
  <sheetData>
    <row r="1" spans="1:11" x14ac:dyDescent="0.25">
      <c r="A1" s="1" t="s">
        <v>0</v>
      </c>
    </row>
    <row r="3" spans="1:11" x14ac:dyDescent="0.25">
      <c r="A3" s="1" t="s">
        <v>3</v>
      </c>
    </row>
    <row r="4" spans="1:11" x14ac:dyDescent="0.25">
      <c r="A4" s="1" t="s">
        <v>4</v>
      </c>
      <c r="B4" s="1"/>
    </row>
    <row r="5" spans="1:11" x14ac:dyDescent="0.25">
      <c r="A5" s="7"/>
      <c r="B5" s="7" t="s">
        <v>1</v>
      </c>
      <c r="C5" s="7" t="s">
        <v>2</v>
      </c>
      <c r="D5" s="7"/>
    </row>
    <row r="6" spans="1:11" x14ac:dyDescent="0.25">
      <c r="A6" s="7">
        <v>2002</v>
      </c>
      <c r="B6" s="14">
        <v>28.7</v>
      </c>
      <c r="C6" s="14">
        <f>100-B6</f>
        <v>71.3</v>
      </c>
    </row>
    <row r="7" spans="1:11" x14ac:dyDescent="0.25">
      <c r="A7" s="7">
        <v>2007</v>
      </c>
      <c r="B7" s="14">
        <v>37.5</v>
      </c>
      <c r="C7" s="14">
        <f>100-B7</f>
        <v>62.5</v>
      </c>
    </row>
    <row r="8" spans="1:11" x14ac:dyDescent="0.25">
      <c r="A8" s="7">
        <v>2012</v>
      </c>
      <c r="B8" s="14">
        <v>51</v>
      </c>
      <c r="C8" s="14">
        <f>100-B8</f>
        <v>49</v>
      </c>
    </row>
    <row r="9" spans="1:11" x14ac:dyDescent="0.25">
      <c r="A9" s="7">
        <v>2017</v>
      </c>
      <c r="B9" s="14">
        <v>61.5</v>
      </c>
      <c r="C9" s="14">
        <f>100-B9</f>
        <v>38.5</v>
      </c>
    </row>
    <row r="10" spans="1:11" x14ac:dyDescent="0.25">
      <c r="A10" s="7">
        <v>2022</v>
      </c>
      <c r="B10" s="14">
        <v>58.3</v>
      </c>
      <c r="C10" s="14">
        <f>100-B10</f>
        <v>41.7</v>
      </c>
    </row>
    <row r="12" spans="1:11" x14ac:dyDescent="0.25">
      <c r="A12" s="1" t="s">
        <v>6</v>
      </c>
    </row>
    <row r="14" spans="1:11" x14ac:dyDescent="0.25">
      <c r="A14" s="8"/>
      <c r="B14" s="9" t="s">
        <v>7</v>
      </c>
      <c r="C14" s="9"/>
      <c r="D14" s="9"/>
      <c r="E14" s="9"/>
      <c r="F14" s="9"/>
      <c r="G14" s="9" t="s">
        <v>8</v>
      </c>
      <c r="H14" s="9"/>
      <c r="I14" s="9"/>
      <c r="J14" s="9"/>
      <c r="K14" s="9"/>
    </row>
    <row r="15" spans="1:11" ht="23.25" customHeight="1" x14ac:dyDescent="0.25">
      <c r="A15" s="9"/>
      <c r="B15" s="7">
        <v>2002</v>
      </c>
      <c r="C15" s="7">
        <v>2007</v>
      </c>
      <c r="D15" s="7">
        <v>2012</v>
      </c>
      <c r="E15" s="7">
        <v>2017</v>
      </c>
      <c r="F15" s="7">
        <v>2022</v>
      </c>
      <c r="G15" s="7">
        <v>2002</v>
      </c>
      <c r="H15" s="7">
        <v>2007</v>
      </c>
      <c r="I15" s="7">
        <v>2012</v>
      </c>
      <c r="J15" s="7">
        <v>2017</v>
      </c>
      <c r="K15" s="7">
        <v>2022</v>
      </c>
    </row>
    <row r="16" spans="1:11" x14ac:dyDescent="0.25">
      <c r="A16" s="9" t="s">
        <v>1</v>
      </c>
      <c r="B16" s="7">
        <v>43.9</v>
      </c>
      <c r="C16" s="7">
        <v>48.5</v>
      </c>
      <c r="D16" s="7">
        <v>73.3</v>
      </c>
      <c r="E16" s="7">
        <v>87</v>
      </c>
      <c r="F16" s="7">
        <v>88.3</v>
      </c>
      <c r="G16" s="7">
        <v>17.7</v>
      </c>
      <c r="H16" s="7">
        <v>32.200000000000003</v>
      </c>
      <c r="I16" s="7">
        <v>30.9</v>
      </c>
      <c r="J16" s="7">
        <v>34.9</v>
      </c>
      <c r="K16" s="7">
        <v>35.799999999999997</v>
      </c>
    </row>
    <row r="17" spans="1:41" x14ac:dyDescent="0.25">
      <c r="A17" s="9" t="s">
        <v>2</v>
      </c>
      <c r="B17" s="7">
        <f>100-B16</f>
        <v>56.1</v>
      </c>
      <c r="C17" s="7">
        <f t="shared" ref="C17:F17" si="0">100-C16</f>
        <v>51.5</v>
      </c>
      <c r="D17" s="7">
        <f t="shared" si="0"/>
        <v>26.700000000000003</v>
      </c>
      <c r="E17" s="7">
        <f t="shared" si="0"/>
        <v>13</v>
      </c>
      <c r="F17" s="7">
        <f t="shared" si="0"/>
        <v>11.700000000000003</v>
      </c>
      <c r="G17" s="7">
        <f>100-G16</f>
        <v>82.3</v>
      </c>
      <c r="H17" s="7">
        <f t="shared" ref="H17:K17" si="1">100-H16</f>
        <v>67.8</v>
      </c>
      <c r="I17" s="7">
        <f t="shared" si="1"/>
        <v>69.099999999999994</v>
      </c>
      <c r="J17" s="7">
        <f t="shared" si="1"/>
        <v>65.099999999999994</v>
      </c>
      <c r="K17" s="7">
        <f t="shared" si="1"/>
        <v>64.2</v>
      </c>
    </row>
    <row r="18" spans="1:41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41" x14ac:dyDescent="0.25">
      <c r="A19" s="1" t="s">
        <v>5</v>
      </c>
    </row>
    <row r="20" spans="1:41" x14ac:dyDescent="0.25">
      <c r="A20" s="6"/>
      <c r="B20" s="6" t="s">
        <v>9</v>
      </c>
      <c r="C20" s="6"/>
      <c r="D20" s="6"/>
      <c r="E20" s="6"/>
      <c r="F20" s="6"/>
      <c r="G20" s="6" t="s">
        <v>10</v>
      </c>
      <c r="L20" s="6" t="s">
        <v>14</v>
      </c>
      <c r="Q20" s="6" t="s">
        <v>11</v>
      </c>
      <c r="V20" s="6" t="s">
        <v>12</v>
      </c>
      <c r="AA20" s="6" t="s">
        <v>13</v>
      </c>
      <c r="AF20" s="6" t="s">
        <v>16</v>
      </c>
      <c r="AK20" s="6" t="s">
        <v>15</v>
      </c>
    </row>
    <row r="21" spans="1:41" x14ac:dyDescent="0.25">
      <c r="A21" s="11"/>
      <c r="B21" s="11">
        <v>2002</v>
      </c>
      <c r="C21" s="11">
        <v>2007</v>
      </c>
      <c r="D21" s="11">
        <v>2012</v>
      </c>
      <c r="E21" s="11">
        <v>2017</v>
      </c>
      <c r="F21" s="11">
        <v>2022</v>
      </c>
      <c r="G21" s="11">
        <v>2002</v>
      </c>
      <c r="H21" s="11">
        <v>2007</v>
      </c>
      <c r="I21" s="11">
        <v>2012</v>
      </c>
      <c r="J21" s="11">
        <v>2017</v>
      </c>
      <c r="K21" s="11">
        <v>2022</v>
      </c>
      <c r="L21" s="11">
        <v>2002</v>
      </c>
      <c r="M21" s="11">
        <v>2007</v>
      </c>
      <c r="N21" s="11">
        <v>2012</v>
      </c>
      <c r="O21" s="11">
        <v>2017</v>
      </c>
      <c r="P21" s="11">
        <v>2022</v>
      </c>
      <c r="Q21" s="11">
        <v>2002</v>
      </c>
      <c r="R21" s="11">
        <v>2007</v>
      </c>
      <c r="S21" s="11">
        <v>2012</v>
      </c>
      <c r="T21" s="11">
        <v>2017</v>
      </c>
      <c r="U21" s="11">
        <v>2022</v>
      </c>
      <c r="V21" s="11">
        <v>2002</v>
      </c>
      <c r="W21" s="11">
        <v>2007</v>
      </c>
      <c r="X21" s="11">
        <v>2012</v>
      </c>
      <c r="Y21" s="11">
        <v>2017</v>
      </c>
      <c r="Z21" s="11">
        <v>2022</v>
      </c>
      <c r="AA21" s="11">
        <v>2002</v>
      </c>
      <c r="AB21" s="11">
        <v>2007</v>
      </c>
      <c r="AC21" s="11">
        <v>2012</v>
      </c>
      <c r="AD21" s="11">
        <v>2017</v>
      </c>
      <c r="AE21" s="11">
        <v>2022</v>
      </c>
      <c r="AF21" s="11">
        <v>2002</v>
      </c>
      <c r="AG21" s="11">
        <v>2007</v>
      </c>
      <c r="AH21" s="11">
        <v>2012</v>
      </c>
      <c r="AI21" s="11">
        <v>2017</v>
      </c>
      <c r="AJ21" s="11">
        <v>2022</v>
      </c>
      <c r="AK21" s="11">
        <v>2002</v>
      </c>
      <c r="AL21" s="11">
        <v>2007</v>
      </c>
      <c r="AM21" s="11">
        <v>2012</v>
      </c>
      <c r="AN21" s="11">
        <v>2017</v>
      </c>
      <c r="AO21" s="11">
        <v>2022</v>
      </c>
    </row>
    <row r="22" spans="1:41" s="10" customFormat="1" x14ac:dyDescent="0.25">
      <c r="A22" s="12" t="s">
        <v>1</v>
      </c>
      <c r="B22" s="11">
        <v>31.3</v>
      </c>
      <c r="C22" s="11">
        <v>51.5</v>
      </c>
      <c r="D22" s="11">
        <v>62.7</v>
      </c>
      <c r="E22" s="11">
        <v>62.5</v>
      </c>
      <c r="F22" s="11">
        <v>73.3</v>
      </c>
      <c r="G22" s="11">
        <v>19</v>
      </c>
      <c r="H22" s="11">
        <v>23.4</v>
      </c>
      <c r="I22" s="11">
        <v>41.5</v>
      </c>
      <c r="J22" s="11">
        <v>61</v>
      </c>
      <c r="K22" s="11">
        <v>59.1</v>
      </c>
      <c r="L22" s="11">
        <v>56.5</v>
      </c>
      <c r="M22" s="11">
        <v>53.7</v>
      </c>
      <c r="N22" s="11">
        <v>64.7</v>
      </c>
      <c r="O22" s="11">
        <v>73.400000000000006</v>
      </c>
      <c r="P22" s="11">
        <v>79.099999999999994</v>
      </c>
      <c r="Q22" s="11">
        <v>37.700000000000003</v>
      </c>
      <c r="R22" s="11">
        <v>42.4</v>
      </c>
      <c r="S22" s="11">
        <v>57.3</v>
      </c>
      <c r="T22" s="11">
        <v>59.4</v>
      </c>
      <c r="U22" s="11">
        <v>54.2</v>
      </c>
      <c r="V22" s="11">
        <v>47.1</v>
      </c>
      <c r="W22" s="11">
        <v>56.4</v>
      </c>
      <c r="X22" s="11">
        <v>77.5</v>
      </c>
      <c r="Y22" s="11">
        <v>82.9</v>
      </c>
      <c r="Z22" s="11">
        <v>81.2</v>
      </c>
      <c r="AA22" s="11">
        <v>34.799999999999997</v>
      </c>
      <c r="AB22" s="11">
        <v>42.2</v>
      </c>
      <c r="AC22" s="11">
        <v>58.6</v>
      </c>
      <c r="AD22" s="11">
        <v>84.2</v>
      </c>
      <c r="AE22" s="11">
        <v>85.3</v>
      </c>
      <c r="AF22" s="11">
        <v>19.8</v>
      </c>
      <c r="AG22" s="11">
        <v>31</v>
      </c>
      <c r="AH22" s="11">
        <v>53.1</v>
      </c>
      <c r="AI22" s="11">
        <v>67.099999999999994</v>
      </c>
      <c r="AJ22" s="11">
        <v>65.599999999999994</v>
      </c>
      <c r="AK22" s="11">
        <v>7</v>
      </c>
      <c r="AL22" s="11">
        <v>20.7</v>
      </c>
      <c r="AM22" s="11">
        <v>20.7</v>
      </c>
      <c r="AN22" s="11">
        <v>28.2</v>
      </c>
      <c r="AO22" s="11">
        <v>19.5</v>
      </c>
    </row>
    <row r="23" spans="1:41" x14ac:dyDescent="0.25">
      <c r="A23" s="11" t="s">
        <v>2</v>
      </c>
      <c r="B23" s="13">
        <f>100-B22</f>
        <v>68.7</v>
      </c>
      <c r="C23" s="13">
        <f t="shared" ref="C23:AO23" si="2">100-C22</f>
        <v>48.5</v>
      </c>
      <c r="D23" s="13">
        <f t="shared" si="2"/>
        <v>37.299999999999997</v>
      </c>
      <c r="E23" s="13">
        <f t="shared" si="2"/>
        <v>37.5</v>
      </c>
      <c r="F23" s="13">
        <f t="shared" si="2"/>
        <v>26.700000000000003</v>
      </c>
      <c r="G23" s="13">
        <f t="shared" si="2"/>
        <v>81</v>
      </c>
      <c r="H23" s="13">
        <f t="shared" si="2"/>
        <v>76.599999999999994</v>
      </c>
      <c r="I23" s="13">
        <f t="shared" si="2"/>
        <v>58.5</v>
      </c>
      <c r="J23" s="13">
        <f t="shared" si="2"/>
        <v>39</v>
      </c>
      <c r="K23" s="13">
        <f t="shared" si="2"/>
        <v>40.9</v>
      </c>
      <c r="L23" s="13">
        <f t="shared" si="2"/>
        <v>43.5</v>
      </c>
      <c r="M23" s="13">
        <f t="shared" si="2"/>
        <v>46.3</v>
      </c>
      <c r="N23" s="13">
        <f t="shared" si="2"/>
        <v>35.299999999999997</v>
      </c>
      <c r="O23" s="13">
        <f t="shared" si="2"/>
        <v>26.599999999999994</v>
      </c>
      <c r="P23" s="13">
        <f t="shared" si="2"/>
        <v>20.900000000000006</v>
      </c>
      <c r="Q23" s="13">
        <f t="shared" si="2"/>
        <v>62.3</v>
      </c>
      <c r="R23" s="13">
        <f t="shared" si="2"/>
        <v>57.6</v>
      </c>
      <c r="S23" s="13">
        <f t="shared" si="2"/>
        <v>42.7</v>
      </c>
      <c r="T23" s="13">
        <f t="shared" si="2"/>
        <v>40.6</v>
      </c>
      <c r="U23" s="13">
        <f t="shared" si="2"/>
        <v>45.8</v>
      </c>
      <c r="V23" s="13">
        <f t="shared" si="2"/>
        <v>52.9</v>
      </c>
      <c r="W23" s="13">
        <f t="shared" si="2"/>
        <v>43.6</v>
      </c>
      <c r="X23" s="13">
        <f t="shared" si="2"/>
        <v>22.5</v>
      </c>
      <c r="Y23" s="13">
        <f t="shared" si="2"/>
        <v>17.099999999999994</v>
      </c>
      <c r="Z23" s="13">
        <f t="shared" si="2"/>
        <v>18.799999999999997</v>
      </c>
      <c r="AA23" s="13">
        <f t="shared" si="2"/>
        <v>65.2</v>
      </c>
      <c r="AB23" s="13">
        <f t="shared" si="2"/>
        <v>57.8</v>
      </c>
      <c r="AC23" s="13">
        <f t="shared" si="2"/>
        <v>41.4</v>
      </c>
      <c r="AD23" s="13">
        <f t="shared" si="2"/>
        <v>15.799999999999997</v>
      </c>
      <c r="AE23" s="13">
        <f t="shared" si="2"/>
        <v>14.700000000000003</v>
      </c>
      <c r="AF23" s="13">
        <f t="shared" si="2"/>
        <v>80.2</v>
      </c>
      <c r="AG23" s="13">
        <f t="shared" si="2"/>
        <v>69</v>
      </c>
      <c r="AH23" s="13">
        <f t="shared" si="2"/>
        <v>46.9</v>
      </c>
      <c r="AI23" s="13">
        <f t="shared" si="2"/>
        <v>32.900000000000006</v>
      </c>
      <c r="AJ23" s="13">
        <f t="shared" si="2"/>
        <v>34.400000000000006</v>
      </c>
      <c r="AK23" s="13">
        <f t="shared" si="2"/>
        <v>93</v>
      </c>
      <c r="AL23" s="13">
        <f t="shared" si="2"/>
        <v>79.3</v>
      </c>
      <c r="AM23" s="13">
        <f t="shared" si="2"/>
        <v>79.3</v>
      </c>
      <c r="AN23" s="13">
        <f t="shared" si="2"/>
        <v>71.8</v>
      </c>
      <c r="AO23" s="13">
        <f t="shared" si="2"/>
        <v>80.5</v>
      </c>
    </row>
    <row r="24" spans="1:41" x14ac:dyDescent="0.25">
      <c r="A24" s="2"/>
      <c r="B24" s="5"/>
      <c r="C24" s="5"/>
      <c r="D24" s="4"/>
      <c r="E24" s="4"/>
      <c r="F24" s="4"/>
      <c r="G24" s="3"/>
      <c r="H24" s="3"/>
      <c r="I24" s="4"/>
      <c r="J24" s="4"/>
      <c r="K24" s="3"/>
      <c r="L24" s="3"/>
      <c r="M24" s="3"/>
    </row>
    <row r="25" spans="1:41" x14ac:dyDescent="0.25">
      <c r="A25" s="2"/>
      <c r="B25" s="5"/>
      <c r="C25" s="5"/>
      <c r="D25" s="4"/>
      <c r="E25" s="4"/>
      <c r="F25" s="4"/>
      <c r="G25" s="3"/>
      <c r="H25" s="3"/>
      <c r="I25" s="3"/>
      <c r="J25" s="3"/>
      <c r="K25" s="3"/>
      <c r="L25" s="3"/>
      <c r="M25" s="3"/>
    </row>
    <row r="26" spans="1:41" x14ac:dyDescent="0.25">
      <c r="A26" s="2"/>
      <c r="B26" s="2"/>
      <c r="C26" s="2"/>
      <c r="D26" s="2"/>
      <c r="E26" s="3"/>
      <c r="F26" s="2"/>
      <c r="G26" s="2"/>
      <c r="H26" s="2"/>
      <c r="I26" s="2"/>
      <c r="K26" s="2"/>
      <c r="L26" s="2"/>
    </row>
    <row r="27" spans="1:41" x14ac:dyDescent="0.25">
      <c r="A27" s="2"/>
      <c r="B27" s="2"/>
      <c r="C27" s="2"/>
      <c r="D27" s="2"/>
      <c r="G27" s="2"/>
      <c r="H27" s="2"/>
      <c r="I27" s="2"/>
      <c r="K27" s="2"/>
    </row>
    <row r="28" spans="1:41" x14ac:dyDescent="0.25">
      <c r="A28" s="2"/>
      <c r="B28" s="2"/>
      <c r="C28" s="2"/>
      <c r="D28" s="2"/>
      <c r="G28" s="2"/>
      <c r="H28" s="2"/>
      <c r="I28" s="2"/>
      <c r="K28" s="2"/>
      <c r="L28" s="2"/>
    </row>
    <row r="29" spans="1:41" x14ac:dyDescent="0.25">
      <c r="A29" s="2"/>
      <c r="B29" s="2"/>
      <c r="C29" s="2"/>
      <c r="D29" s="2"/>
      <c r="G29" s="2"/>
      <c r="H29" s="2"/>
      <c r="I29" s="2"/>
      <c r="K29" s="2"/>
      <c r="L29" s="2"/>
    </row>
    <row r="30" spans="1:41" x14ac:dyDescent="0.25">
      <c r="A30" s="2"/>
      <c r="B30" s="2"/>
      <c r="C30" s="2"/>
      <c r="D30" s="2"/>
      <c r="G30" s="2"/>
      <c r="H30" s="2"/>
      <c r="I30" s="2"/>
      <c r="K30" s="2"/>
      <c r="L30" s="2"/>
    </row>
    <row r="31" spans="1:41" x14ac:dyDescent="0.25">
      <c r="A31" s="2"/>
      <c r="B31" s="2"/>
      <c r="C31" s="2"/>
      <c r="D31" s="2"/>
      <c r="G31" s="2"/>
      <c r="H31" s="2"/>
      <c r="I31" s="2"/>
      <c r="K31" s="2"/>
      <c r="L31" s="2"/>
    </row>
    <row r="32" spans="1:41" x14ac:dyDescent="0.25">
      <c r="A32" s="2"/>
      <c r="B32" s="2"/>
      <c r="C32" s="2"/>
      <c r="D32" s="2"/>
      <c r="G32" s="2"/>
      <c r="H32" s="2"/>
      <c r="I32" s="2"/>
      <c r="K32" s="2"/>
      <c r="L32" s="2"/>
    </row>
    <row r="33" spans="1:12" x14ac:dyDescent="0.25">
      <c r="A33" s="2"/>
      <c r="B33" s="2"/>
      <c r="C33" s="2"/>
      <c r="D33" s="2"/>
      <c r="E33" s="3"/>
      <c r="F33" s="2"/>
      <c r="G33" s="2"/>
      <c r="H33" s="2"/>
      <c r="I33" s="2"/>
      <c r="K33" s="2"/>
      <c r="L33" s="2"/>
    </row>
    <row r="34" spans="1:12" x14ac:dyDescent="0.25">
      <c r="A34" s="2"/>
      <c r="B34" s="2"/>
      <c r="C34" s="2"/>
      <c r="D34" s="2"/>
      <c r="E34" s="3"/>
      <c r="F34" s="2"/>
      <c r="G34" s="2"/>
      <c r="H34" s="2"/>
      <c r="I34" s="2"/>
      <c r="K34" s="2"/>
      <c r="L34" s="2"/>
    </row>
    <row r="35" spans="1:12" x14ac:dyDescent="0.25">
      <c r="A35" s="2"/>
      <c r="B35" s="2"/>
      <c r="C35" s="2"/>
      <c r="D35" s="2"/>
      <c r="E35" s="3"/>
      <c r="F35" s="2"/>
      <c r="G35" s="2"/>
      <c r="H35" s="2"/>
      <c r="I35" s="2"/>
      <c r="K35" s="2"/>
      <c r="L35" s="2"/>
    </row>
    <row r="36" spans="1:12" x14ac:dyDescent="0.25">
      <c r="A36" s="2"/>
      <c r="B36" s="2"/>
      <c r="C36" s="2"/>
      <c r="D36" s="2"/>
      <c r="E36" s="3"/>
      <c r="F36" s="2"/>
      <c r="G36" s="2"/>
      <c r="H36" s="2"/>
      <c r="I36" s="2"/>
      <c r="K36" s="2"/>
      <c r="L36" s="2"/>
    </row>
    <row r="37" spans="1:12" x14ac:dyDescent="0.25">
      <c r="A37" s="2"/>
      <c r="B37" s="2"/>
      <c r="C37" s="2"/>
      <c r="D37" s="2"/>
      <c r="E37" s="3"/>
      <c r="F37" s="2"/>
      <c r="G37" s="2"/>
      <c r="H37" s="2"/>
      <c r="I37" s="2"/>
      <c r="K37" s="2"/>
      <c r="L37" s="2"/>
    </row>
    <row r="38" spans="1:12" x14ac:dyDescent="0.25">
      <c r="A38" s="2"/>
      <c r="B38" s="2"/>
      <c r="C38" s="2"/>
      <c r="D38" s="2"/>
      <c r="E38" s="3"/>
      <c r="F38" s="2"/>
      <c r="H38" s="2"/>
      <c r="I38" s="2"/>
      <c r="K38" s="2"/>
      <c r="L38" s="2"/>
    </row>
    <row r="39" spans="1:12" x14ac:dyDescent="0.25">
      <c r="A39" s="2"/>
      <c r="B39" s="2"/>
      <c r="C39" s="2"/>
      <c r="D39" s="2"/>
      <c r="E39" s="3"/>
      <c r="F39" s="2"/>
      <c r="G39" s="2"/>
      <c r="H39" s="2"/>
      <c r="I39" s="2"/>
      <c r="K39" s="2"/>
      <c r="L39" s="2"/>
    </row>
    <row r="40" spans="1:12" x14ac:dyDescent="0.25">
      <c r="A40" s="2"/>
      <c r="B40" s="2"/>
      <c r="C40" s="2"/>
      <c r="D40" s="2"/>
      <c r="E40" s="3"/>
      <c r="F40" s="2"/>
      <c r="G40" s="2"/>
      <c r="H40" s="2"/>
      <c r="K40" s="2"/>
      <c r="L40" s="2"/>
    </row>
    <row r="41" spans="1:12" x14ac:dyDescent="0.25">
      <c r="A41" s="2"/>
      <c r="B41" s="2"/>
      <c r="C41" s="2"/>
      <c r="D41" s="2"/>
      <c r="E41" s="3"/>
      <c r="F41" s="2"/>
      <c r="G41" s="2"/>
      <c r="H41" s="2"/>
      <c r="I41" s="2"/>
    </row>
    <row r="42" spans="1:12" x14ac:dyDescent="0.25">
      <c r="A42" s="2"/>
      <c r="B42" s="2"/>
      <c r="C42" s="2"/>
      <c r="D42" s="2"/>
      <c r="E42" s="3"/>
      <c r="F42" s="2"/>
      <c r="G42" s="2"/>
      <c r="H42" s="2"/>
      <c r="I42" s="2"/>
    </row>
    <row r="43" spans="1:12" x14ac:dyDescent="0.25">
      <c r="A43" s="2"/>
      <c r="B43" s="2"/>
      <c r="C43" s="2"/>
      <c r="D43" s="2"/>
      <c r="E43" s="3"/>
      <c r="F43" s="2"/>
      <c r="G43" s="2"/>
      <c r="H43" s="2"/>
      <c r="I43" s="2"/>
    </row>
    <row r="44" spans="1:12" x14ac:dyDescent="0.25">
      <c r="A44" s="2"/>
      <c r="B44" s="2"/>
      <c r="C44" s="2"/>
      <c r="D44" s="2"/>
      <c r="E44" s="3"/>
      <c r="F44" s="2"/>
      <c r="G44" s="2"/>
      <c r="H44" s="2"/>
      <c r="I44" s="2"/>
    </row>
    <row r="45" spans="1:12" x14ac:dyDescent="0.25">
      <c r="A45" s="2"/>
      <c r="B45" s="2"/>
      <c r="C45" s="2"/>
      <c r="D45" s="2"/>
      <c r="E45" s="3"/>
      <c r="F45" s="2"/>
      <c r="G45" s="2"/>
      <c r="H45" s="2"/>
      <c r="I45" s="2"/>
    </row>
    <row r="46" spans="1:12" x14ac:dyDescent="0.25">
      <c r="A46" s="2"/>
      <c r="B46" s="2"/>
      <c r="C46" s="2"/>
      <c r="D46" s="2"/>
      <c r="E46" s="3"/>
      <c r="F46" s="2"/>
      <c r="G46" s="2"/>
      <c r="H46" s="2"/>
      <c r="I46" s="2"/>
    </row>
    <row r="47" spans="1:12" x14ac:dyDescent="0.25">
      <c r="A47" s="2"/>
      <c r="B47" s="2"/>
      <c r="C47" s="2"/>
      <c r="D47" s="2"/>
      <c r="E47" s="3"/>
      <c r="F47" s="2"/>
      <c r="G47" s="2"/>
      <c r="H47" s="2"/>
      <c r="I47" s="2"/>
    </row>
    <row r="48" spans="1:12" x14ac:dyDescent="0.25">
      <c r="A48" s="2"/>
      <c r="B48" s="2"/>
      <c r="C48" s="2"/>
      <c r="D48" s="2"/>
      <c r="E48" s="3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3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3"/>
      <c r="F50" s="2"/>
      <c r="G50" s="2"/>
      <c r="H50" s="2"/>
    </row>
    <row r="51" spans="1:9" x14ac:dyDescent="0.25">
      <c r="A51" s="2"/>
      <c r="B51" s="2"/>
      <c r="C51" s="2"/>
      <c r="D51" s="2"/>
      <c r="E51" s="3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3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3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3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3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3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3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3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3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3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3"/>
      <c r="F61" s="2"/>
      <c r="G61" s="2"/>
      <c r="H61" s="2"/>
    </row>
    <row r="62" spans="1:9" x14ac:dyDescent="0.25">
      <c r="A62" s="2"/>
      <c r="B62" s="2"/>
      <c r="C62" s="2"/>
      <c r="D62" s="2"/>
      <c r="E62" s="3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3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3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3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3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3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3"/>
      <c r="F68" s="2"/>
      <c r="G68" s="2"/>
      <c r="H68" s="2"/>
    </row>
    <row r="69" spans="1:9" x14ac:dyDescent="0.25">
      <c r="A69" s="2"/>
      <c r="B69" s="2"/>
      <c r="C69" s="2"/>
      <c r="D69" s="2"/>
      <c r="E69" s="3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3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3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3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3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3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3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3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3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3"/>
      <c r="F78" s="2"/>
      <c r="G78" s="2"/>
      <c r="H78" s="2"/>
    </row>
    <row r="79" spans="1:9" x14ac:dyDescent="0.25">
      <c r="A79" s="2"/>
      <c r="B79" s="2"/>
      <c r="C79" s="2"/>
      <c r="D79" s="2"/>
      <c r="E79" s="3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3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3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3"/>
      <c r="F82" s="2"/>
      <c r="G82" s="2"/>
      <c r="H82" s="2"/>
    </row>
    <row r="83" spans="1:9" x14ac:dyDescent="0.25">
      <c r="A83" s="2"/>
      <c r="B83" s="2"/>
      <c r="C83" s="2"/>
      <c r="D83" s="2"/>
      <c r="E83" s="3"/>
      <c r="F83" s="2"/>
      <c r="G83" s="2"/>
      <c r="H83" s="2"/>
      <c r="I83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access</vt:lpstr>
    </vt:vector>
  </TitlesOfParts>
  <Company>Environment Waikato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nicolet</dc:creator>
  <cp:lastModifiedBy>Tim Norris</cp:lastModifiedBy>
  <dcterms:created xsi:type="dcterms:W3CDTF">2015-04-09T23:40:38Z</dcterms:created>
  <dcterms:modified xsi:type="dcterms:W3CDTF">2025-07-17T18:55:58Z</dcterms:modified>
</cp:coreProperties>
</file>